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<sst xmlns="http://schemas.openxmlformats.org/spreadsheetml/2006/main" count="55" uniqueCount="55">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</sst>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64</xdr:row>
      <xdr:rowOff>19050</xdr:rowOff>
    </xdr:from>
    <xdr:to>
      <xdr:col>0</xdr:col>
      <xdr:colOff>2886075</xdr:colOff>
      <xdr:row>73</xdr:row>
      <xdr:rowOff>9524</xdr:rowOff>
    </xdr:to>
    <xdr:sp macro="" textlink="">
      <xdr:nvSpPr>
        <xdr:cNvPr id="2" name="CuadroTexto 1"/>
        <xdr:cNvSpPr txBox="1"/>
      </xdr:nvSpPr>
      <xdr:spPr>
        <a:xfrm>
          <a:off x="561975" y="9839325"/>
          <a:ext cx="23241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561975</xdr:colOff>
      <xdr:row>64</xdr:row>
      <xdr:rowOff>57150</xdr:rowOff>
    </xdr:from>
    <xdr:to>
      <xdr:col>2</xdr:col>
      <xdr:colOff>1213987</xdr:colOff>
      <xdr:row>72</xdr:row>
      <xdr:rowOff>121309</xdr:rowOff>
    </xdr:to>
    <xdr:sp macro="" textlink="">
      <xdr:nvSpPr>
        <xdr:cNvPr id="3" name="CuadroTexto 2"/>
        <xdr:cNvSpPr txBox="1"/>
      </xdr:nvSpPr>
      <xdr:spPr>
        <a:xfrm>
          <a:off x="5467350" y="9877425"/>
          <a:ext cx="2414137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abSelected="1" topLeftCell="A28" zoomScaleNormal="100" zoomScaleSheetLayoutView="80" workbookViewId="0">
      <selection activeCell="F71" sqref="F7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24688.44</v>
      </c>
      <c r="C3" s="15">
        <f>C4+C13</f>
        <v>14358410.949999999</v>
      </c>
    </row>
    <row r="4" spans="1:3" ht="11.25" customHeight="1" x14ac:dyDescent="0.2">
      <c r="A4" s="9" t="s">
        <v>7</v>
      </c>
      <c r="B4" s="15">
        <f>SUM(B5:B11)</f>
        <v>24688.44</v>
      </c>
      <c r="C4" s="15">
        <f>SUM(C5:C11)</f>
        <v>13919964.41</v>
      </c>
    </row>
    <row r="5" spans="1:3" ht="11.25" customHeight="1" x14ac:dyDescent="0.2">
      <c r="A5" s="10" t="s">
        <v>14</v>
      </c>
      <c r="B5" s="16">
        <v>0</v>
      </c>
      <c r="C5" s="16">
        <v>11579138.76</v>
      </c>
    </row>
    <row r="6" spans="1:3" ht="11.25" customHeight="1" x14ac:dyDescent="0.2">
      <c r="A6" s="10" t="s">
        <v>15</v>
      </c>
      <c r="B6" s="16">
        <v>0</v>
      </c>
      <c r="C6" s="16">
        <v>1144734.76</v>
      </c>
    </row>
    <row r="7" spans="1:3" ht="11.25" customHeight="1" x14ac:dyDescent="0.2">
      <c r="A7" s="10" t="s">
        <v>16</v>
      </c>
      <c r="B7" s="16">
        <v>24688.44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1196090.8899999999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438446.54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202605.8</v>
      </c>
    </row>
    <row r="17" spans="1:3" ht="11.25" customHeight="1" x14ac:dyDescent="0.2">
      <c r="A17" s="10" t="s">
        <v>22</v>
      </c>
      <c r="B17" s="16">
        <v>0</v>
      </c>
      <c r="C17" s="16">
        <v>235840.74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407750.68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407750.68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407750.68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13925971.829999998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13925971.829999998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8825159.2699999996</v>
      </c>
      <c r="C51" s="16">
        <v>0</v>
      </c>
    </row>
    <row r="52" spans="1:3" ht="11.25" customHeight="1" x14ac:dyDescent="0.2">
      <c r="A52" s="10" t="s">
        <v>44</v>
      </c>
      <c r="B52" s="16">
        <v>5100812.5599999996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="22" customFormat="1" x14ac:dyDescent="0.2"/>
    <row r="67" s="22" customFormat="1" x14ac:dyDescent="0.2"/>
    <row r="68" s="22" customFormat="1" x14ac:dyDescent="0.2"/>
    <row r="69" s="22" customFormat="1" x14ac:dyDescent="0.2"/>
    <row r="70" s="22" customFormat="1" x14ac:dyDescent="0.2"/>
    <row r="71" s="22" customFormat="1" x14ac:dyDescent="0.2"/>
    <row r="72" s="22" customFormat="1" x14ac:dyDescent="0.2"/>
    <row r="73" s="22" customFormat="1" x14ac:dyDescent="0.2"/>
    <row r="74" s="22" customFormat="1" x14ac:dyDescent="0.2"/>
    <row r="75" s="22" customFormat="1" x14ac:dyDescent="0.2"/>
    <row r="76" s="22" customFormat="1" x14ac:dyDescent="0.2"/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2025-04-28T21:08:10Z</cp:lastPrinted>
  <dcterms:created xsi:type="dcterms:W3CDTF">2012-12-11T20:26:08Z</dcterms:created>
  <dcterms:modified xsi:type="dcterms:W3CDTF">2025-04-28T21:08:13Z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